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-n_Dokumentumok_MENTVE\01_Johi\oktatas_iTStudy\Excel\06_Munkaber_teljesitmeny_alapjan\"/>
    </mc:Choice>
  </mc:AlternateContent>
  <xr:revisionPtr revIDLastSave="0" documentId="13_ncr:1_{24566DFC-6B64-40A2-8A7F-B772DF2A4467}" xr6:coauthVersionLast="45" xr6:coauthVersionMax="45" xr10:uidLastSave="{00000000-0000-0000-0000-000000000000}"/>
  <bookViews>
    <workbookView xWindow="-120" yWindow="-120" windowWidth="29040" windowHeight="15840" xr2:uid="{EE13183C-E29F-4555-8287-329493DFD1BE}"/>
  </bookViews>
  <sheets>
    <sheet name="Feladat" sheetId="4" r:id="rId1"/>
    <sheet name="Nyers" sheetId="12" r:id="rId2"/>
    <sheet name="Kész" sheetId="1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9" i="13" l="1"/>
  <c r="C10" i="13"/>
  <c r="C11" i="13"/>
  <c r="C12" i="13"/>
  <c r="C13" i="13"/>
  <c r="C14" i="13"/>
  <c r="C15" i="13"/>
  <c r="C16" i="13"/>
  <c r="C17" i="13"/>
  <c r="C18" i="13"/>
  <c r="C19" i="13"/>
  <c r="C20" i="13"/>
  <c r="C8" i="13"/>
  <c r="D9" i="13"/>
  <c r="D10" i="13"/>
  <c r="D11" i="13"/>
  <c r="D12" i="13"/>
  <c r="D13" i="13"/>
  <c r="D14" i="13"/>
  <c r="D15" i="13"/>
  <c r="D16" i="13"/>
  <c r="D17" i="13"/>
  <c r="D18" i="13"/>
  <c r="D19" i="13"/>
  <c r="D20" i="13"/>
  <c r="D8" i="13"/>
  <c r="D22" i="13" l="1"/>
  <c r="D21" i="13"/>
  <c r="D24" i="13"/>
  <c r="D23" i="13"/>
</calcChain>
</file>

<file path=xl/sharedStrings.xml><?xml version="1.0" encoding="utf-8"?>
<sst xmlns="http://schemas.openxmlformats.org/spreadsheetml/2006/main" count="69" uniqueCount="44">
  <si>
    <t>Feladat</t>
  </si>
  <si>
    <t>1.</t>
  </si>
  <si>
    <t>2.</t>
  </si>
  <si>
    <t>3.</t>
  </si>
  <si>
    <t>4.</t>
  </si>
  <si>
    <t>5.</t>
  </si>
  <si>
    <t>Példa</t>
  </si>
  <si>
    <t>Formázzuk meg a táblázatot a minta alapján!</t>
  </si>
  <si>
    <t>6.</t>
  </si>
  <si>
    <t>7.</t>
  </si>
  <si>
    <t>8.</t>
  </si>
  <si>
    <t>Teljesítményarányos elszámolás</t>
  </si>
  <si>
    <t>Norma</t>
  </si>
  <si>
    <t>Dolgozó</t>
  </si>
  <si>
    <t>Mennyiség</t>
  </si>
  <si>
    <t>Teljesítmény</t>
  </si>
  <si>
    <t>Munkabér</t>
  </si>
  <si>
    <t>Berneczei János</t>
  </si>
  <si>
    <t>Ferencz Zsolt</t>
  </si>
  <si>
    <t>Fiedler Tibor</t>
  </si>
  <si>
    <t>Koch Róbertné</t>
  </si>
  <si>
    <t>László Zoltán</t>
  </si>
  <si>
    <t>Malina Ferenc</t>
  </si>
  <si>
    <t>Mészáros Józsefné</t>
  </si>
  <si>
    <t>Németh István</t>
  </si>
  <si>
    <t>Radnóti Józsefné</t>
  </si>
  <si>
    <t>Sventek Gézáné</t>
  </si>
  <si>
    <t>Tóth Zs. Edit</t>
  </si>
  <si>
    <t>Vértes Viktor</t>
  </si>
  <si>
    <t>Zentai Istvánné</t>
  </si>
  <si>
    <t>Összes bér</t>
  </si>
  <si>
    <t>Átlagos teljesítmény</t>
  </si>
  <si>
    <t>Legrosszabb teljesítmény</t>
  </si>
  <si>
    <t>Legjobb teljesítmény</t>
  </si>
  <si>
    <t>Rendezzük névsor szerint az adatokat!</t>
  </si>
  <si>
    <t>Számítsuk ki a dolgozók teljesítményeit a legyártott darabszám és a norma alapján!</t>
  </si>
  <si>
    <t>Számoljuk ki a dolgozók fizetéseit a legyártott mennyiség és a darabonkénti termékár alapján.</t>
  </si>
  <si>
    <t>Készítsünk sávdiagramot, amelyben a dolgozók teljesítményeit ábrázoljuk!</t>
  </si>
  <si>
    <t>Csavargyár, Gödöllő</t>
  </si>
  <si>
    <t>Rejtsük el a 2–5 sorokat!</t>
  </si>
  <si>
    <t>A Nyers munkalap egy csavargyár dolgozói által gyártott termékek mennyiségét szemlélteti. A B4-es és B5-ös cellákban megadtuk a darabonkénti árat, valamint a dolgozóktól elvárt normát.</t>
  </si>
  <si>
    <t>A táblázat alatt határozzuk meg az összesített munkabért, az átlagos, a legrosszabb és a legjobb teljesítményt!</t>
  </si>
  <si>
    <t>Munkabér: Ft/db</t>
  </si>
  <si>
    <t>Az elkészült diagramot a táblázattal egy lapon nyomtassuk ki (mentsük PDF-fájlként)! A margók legyenek 2,5 cm-esek, a láblécben pedig szerepeljen a fájl neve és az aktuális dátum Calibri 10 pt-os, félkövér és dőlt betűstílusban!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</si>
</sst>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\ &quot;Ft&quot;"/>
    <numFmt numFmtId="165" formatCode="0,000&quot; db&quot;"/>
    <numFmt numFmtId="166" formatCode="General&quot; Ft/db&quot;"/>
  </numFmts>
  <fonts count="5" x14ac:knownFonts="1">
    <font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0" xfId="0" applyFont="1" applyAlignment="1">
      <alignment horizontal="left" vertical="top" indent="3"/>
    </xf>
    <xf numFmtId="0" fontId="0" fillId="0" borderId="0" xfId="0" applyAlignment="1">
      <alignment wrapText="1"/>
    </xf>
    <xf numFmtId="0" fontId="3" fillId="0" borderId="6" xfId="0" applyFont="1" applyBorder="1"/>
    <xf numFmtId="0" fontId="0" fillId="0" borderId="0" xfId="0" applyBorder="1"/>
    <xf numFmtId="0" fontId="0" fillId="0" borderId="8" xfId="0" applyBorder="1"/>
    <xf numFmtId="164" fontId="0" fillId="0" borderId="10" xfId="0" applyNumberFormat="1" applyBorder="1"/>
    <xf numFmtId="0" fontId="4" fillId="0" borderId="0" xfId="0" applyFont="1" applyAlignment="1">
      <alignment vertical="center"/>
    </xf>
    <xf numFmtId="165" fontId="0" fillId="0" borderId="0" xfId="0" applyNumberFormat="1"/>
    <xf numFmtId="165" fontId="0" fillId="0" borderId="1" xfId="0" applyNumberFormat="1" applyBorder="1"/>
    <xf numFmtId="10" fontId="0" fillId="0" borderId="1" xfId="0" applyNumberFormat="1" applyBorder="1"/>
    <xf numFmtId="0" fontId="0" fillId="0" borderId="2" xfId="0" applyBorder="1"/>
    <xf numFmtId="165" fontId="0" fillId="0" borderId="9" xfId="0" applyNumberFormat="1" applyBorder="1"/>
    <xf numFmtId="10" fontId="0" fillId="0" borderId="9" xfId="0" applyNumberFormat="1" applyBorder="1"/>
    <xf numFmtId="0" fontId="0" fillId="0" borderId="15" xfId="0" applyBorder="1"/>
    <xf numFmtId="164" fontId="0" fillId="0" borderId="16" xfId="0" applyNumberFormat="1" applyBorder="1"/>
    <xf numFmtId="10" fontId="0" fillId="0" borderId="10" xfId="0" applyNumberFormat="1" applyBorder="1"/>
    <xf numFmtId="0" fontId="0" fillId="0" borderId="7" xfId="0" applyBorder="1"/>
    <xf numFmtId="0" fontId="0" fillId="0" borderId="17" xfId="0" applyBorder="1"/>
    <xf numFmtId="10" fontId="0" fillId="0" borderId="18" xfId="0" applyNumberFormat="1" applyBorder="1"/>
    <xf numFmtId="0" fontId="3" fillId="2" borderId="12" xfId="0" applyFont="1" applyFill="1" applyBorder="1"/>
    <xf numFmtId="0" fontId="3" fillId="2" borderId="13" xfId="0" applyFont="1" applyFill="1" applyBorder="1"/>
    <xf numFmtId="0" fontId="3" fillId="2" borderId="14" xfId="0" applyFont="1" applyFill="1" applyBorder="1"/>
    <xf numFmtId="0" fontId="0" fillId="2" borderId="3" xfId="0" applyFill="1" applyBorder="1"/>
    <xf numFmtId="0" fontId="0" fillId="2" borderId="4" xfId="0" applyFill="1" applyBorder="1"/>
    <xf numFmtId="164" fontId="0" fillId="2" borderId="11" xfId="0" applyNumberFormat="1" applyFill="1" applyBorder="1"/>
    <xf numFmtId="0" fontId="3" fillId="2" borderId="19" xfId="0" applyFont="1" applyFill="1" applyBorder="1"/>
    <xf numFmtId="0" fontId="3" fillId="0" borderId="5" xfId="0" applyFont="1" applyBorder="1"/>
    <xf numFmtId="166" fontId="0" fillId="0" borderId="0" xfId="0" applyNumberFormat="1"/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B17ED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Dolgozói teljesítmény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bar"/>
        <c:grouping val="clustered"/>
        <c:varyColors val="1"/>
        <c:ser>
          <c:idx val="0"/>
          <c:order val="0"/>
          <c:tx>
            <c:strRef>
              <c:f>Kész!$C$7</c:f>
              <c:strCache>
                <c:ptCount val="1"/>
                <c:pt idx="0">
                  <c:v>Teljesítmény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1647-439E-8F65-42BDA84FD8F2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1647-439E-8F65-42BDA84FD8F2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1647-439E-8F65-42BDA84FD8F2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1647-439E-8F65-42BDA84FD8F2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1647-439E-8F65-42BDA84FD8F2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1647-439E-8F65-42BDA84FD8F2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1647-439E-8F65-42BDA84FD8F2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1647-439E-8F65-42BDA84FD8F2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1647-439E-8F65-42BDA84FD8F2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1647-439E-8F65-42BDA84FD8F2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1647-439E-8F65-42BDA84FD8F2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1647-439E-8F65-42BDA84FD8F2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1647-439E-8F65-42BDA84FD8F2}"/>
              </c:ext>
            </c:extLst>
          </c:dPt>
          <c:cat>
            <c:strRef>
              <c:f>Kész!$A$8:$A$20</c:f>
              <c:strCache>
                <c:ptCount val="13"/>
                <c:pt idx="0">
                  <c:v>Berneczei János</c:v>
                </c:pt>
                <c:pt idx="1">
                  <c:v>Ferencz Zsolt</c:v>
                </c:pt>
                <c:pt idx="2">
                  <c:v>Fiedler Tibor</c:v>
                </c:pt>
                <c:pt idx="3">
                  <c:v>Koch Róbertné</c:v>
                </c:pt>
                <c:pt idx="4">
                  <c:v>László Zoltán</c:v>
                </c:pt>
                <c:pt idx="5">
                  <c:v>Malina Ferenc</c:v>
                </c:pt>
                <c:pt idx="6">
                  <c:v>Mészáros Józsefné</c:v>
                </c:pt>
                <c:pt idx="7">
                  <c:v>Németh István</c:v>
                </c:pt>
                <c:pt idx="8">
                  <c:v>Radnóti Józsefné</c:v>
                </c:pt>
                <c:pt idx="9">
                  <c:v>Sventek Gézáné</c:v>
                </c:pt>
                <c:pt idx="10">
                  <c:v>Tóth Zs. Edit</c:v>
                </c:pt>
                <c:pt idx="11">
                  <c:v>Vértes Viktor</c:v>
                </c:pt>
                <c:pt idx="12">
                  <c:v>Zentai Istvánné</c:v>
                </c:pt>
              </c:strCache>
            </c:strRef>
          </c:cat>
          <c:val>
            <c:numRef>
              <c:f>Kész!$C$8:$C$20</c:f>
              <c:numCache>
                <c:formatCode>0.00%</c:formatCode>
                <c:ptCount val="13"/>
                <c:pt idx="0">
                  <c:v>0.91666666666666663</c:v>
                </c:pt>
                <c:pt idx="1">
                  <c:v>1.1666666666666667</c:v>
                </c:pt>
                <c:pt idx="2">
                  <c:v>0.875</c:v>
                </c:pt>
                <c:pt idx="3">
                  <c:v>0.82916666666666672</c:v>
                </c:pt>
                <c:pt idx="4">
                  <c:v>0.75</c:v>
                </c:pt>
                <c:pt idx="5">
                  <c:v>1</c:v>
                </c:pt>
                <c:pt idx="6">
                  <c:v>1.4166666666666667</c:v>
                </c:pt>
                <c:pt idx="7">
                  <c:v>1.25</c:v>
                </c:pt>
                <c:pt idx="8">
                  <c:v>1.0833333333333333</c:v>
                </c:pt>
                <c:pt idx="9">
                  <c:v>0.66666666666666663</c:v>
                </c:pt>
                <c:pt idx="10">
                  <c:v>1.25</c:v>
                </c:pt>
                <c:pt idx="11">
                  <c:v>1.125</c:v>
                </c:pt>
                <c:pt idx="1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ED-4D5D-AFE3-9ACA6600B7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14942544"/>
        <c:axId val="422809784"/>
      </c:barChart>
      <c:catAx>
        <c:axId val="51494254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22809784"/>
        <c:crosses val="autoZero"/>
        <c:auto val="1"/>
        <c:lblAlgn val="ctr"/>
        <c:lblOffset val="100"/>
        <c:noMultiLvlLbl val="0"/>
      </c:catAx>
      <c:valAx>
        <c:axId val="4228097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5149425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</xdr:row>
      <xdr:rowOff>0</xdr:rowOff>
    </xdr:from>
    <xdr:to>
      <xdr:col>1</xdr:col>
      <xdr:colOff>3848191</xdr:colOff>
      <xdr:row>43</xdr:row>
      <xdr:rowOff>22412</xdr:rowOff>
    </xdr:to>
    <xdr:pic>
      <xdr:nvPicPr>
        <xdr:cNvPr id="3" name="Kép 2">
          <a:extLst>
            <a:ext uri="{FF2B5EF4-FFF2-40B4-BE49-F238E27FC236}">
              <a16:creationId xmlns:a16="http://schemas.microsoft.com/office/drawing/2014/main" id="{B1D31FA3-FA68-44DC-9E33-2C9BC72B3A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176" y="2476500"/>
          <a:ext cx="3848191" cy="5927912"/>
        </a:xfrm>
        <a:prstGeom prst="rect">
          <a:avLst/>
        </a:prstGeom>
      </xdr:spPr>
    </xdr:pic>
    <xdr:clientData/>
  </xdr:twoCellAnchor>
  <xdr:twoCellAnchor editAs="oneCell">
    <xdr:from>
      <xdr:col>1</xdr:col>
      <xdr:colOff>4001276</xdr:colOff>
      <xdr:row>11</xdr:row>
      <xdr:rowOff>78441</xdr:rowOff>
    </xdr:from>
    <xdr:to>
      <xdr:col>4</xdr:col>
      <xdr:colOff>78441</xdr:colOff>
      <xdr:row>46</xdr:row>
      <xdr:rowOff>3990</xdr:rowOff>
    </xdr:to>
    <xdr:pic>
      <xdr:nvPicPr>
        <xdr:cNvPr id="4" name="Kép 3">
          <a:extLst>
            <a:ext uri="{FF2B5EF4-FFF2-40B4-BE49-F238E27FC236}">
              <a16:creationId xmlns:a16="http://schemas.microsoft.com/office/drawing/2014/main" id="{A0018318-8F92-42BE-A0B1-0219BC5CE6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18452" y="2554941"/>
          <a:ext cx="4672077" cy="65930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25</xdr:row>
      <xdr:rowOff>0</xdr:rowOff>
    </xdr:from>
    <xdr:to>
      <xdr:col>4</xdr:col>
      <xdr:colOff>0</xdr:colOff>
      <xdr:row>42</xdr:row>
      <xdr:rowOff>138113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30D4B779-05D2-49C3-AF09-F56A610F793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6D48F7-50C2-4B7C-99B4-5F765674DB1D}">
  <dimension ref="A1:B78"/>
  <sheetViews>
    <sheetView tabSelected="1" zoomScaleNormal="100" workbookViewId="0"/>
  </sheetViews>
  <sheetFormatPr defaultRowHeight="15" x14ac:dyDescent="0.25"/>
  <cols>
    <col min="1" max="1" width="10.7109375" style="2" customWidth="1"/>
    <col min="2" max="2" width="110.7109375" style="4" customWidth="1"/>
    <col min="3" max="16384" width="9.140625" style="2"/>
  </cols>
  <sheetData>
    <row r="1" spans="1:2" x14ac:dyDescent="0.25">
      <c r="A1" s="1" t="s">
        <v>0</v>
      </c>
    </row>
    <row r="2" spans="1:2" ht="30" x14ac:dyDescent="0.25">
      <c r="A2" s="3"/>
      <c r="B2" s="4" t="s">
        <v>40</v>
      </c>
    </row>
    <row r="3" spans="1:2" x14ac:dyDescent="0.25">
      <c r="A3" s="3" t="s">
        <v>1</v>
      </c>
      <c r="B3" s="4" t="s">
        <v>34</v>
      </c>
    </row>
    <row r="4" spans="1:2" x14ac:dyDescent="0.25">
      <c r="A4" s="3" t="s">
        <v>2</v>
      </c>
      <c r="B4" s="4" t="s">
        <v>35</v>
      </c>
    </row>
    <row r="5" spans="1:2" x14ac:dyDescent="0.25">
      <c r="A5" s="3" t="s">
        <v>3</v>
      </c>
      <c r="B5" s="4" t="s">
        <v>36</v>
      </c>
    </row>
    <row r="6" spans="1:2" x14ac:dyDescent="0.25">
      <c r="A6" s="3" t="s">
        <v>4</v>
      </c>
      <c r="B6" s="4" t="s">
        <v>41</v>
      </c>
    </row>
    <row r="7" spans="1:2" x14ac:dyDescent="0.25">
      <c r="A7" s="3" t="s">
        <v>5</v>
      </c>
      <c r="B7" s="4" t="s">
        <v>7</v>
      </c>
    </row>
    <row r="8" spans="1:2" x14ac:dyDescent="0.25">
      <c r="A8" s="3" t="s">
        <v>8</v>
      </c>
      <c r="B8" s="4" t="s">
        <v>39</v>
      </c>
    </row>
    <row r="9" spans="1:2" x14ac:dyDescent="0.25">
      <c r="A9" s="3" t="s">
        <v>9</v>
      </c>
      <c r="B9" s="4" t="s">
        <v>37</v>
      </c>
    </row>
    <row r="10" spans="1:2" ht="30" x14ac:dyDescent="0.25">
      <c r="A10" s="3" t="s">
        <v>10</v>
      </c>
      <c r="B10" s="4" t="s">
        <v>43</v>
      </c>
    </row>
    <row r="11" spans="1:2" x14ac:dyDescent="0.25">
      <c r="A11" s="3"/>
    </row>
    <row r="12" spans="1:2" x14ac:dyDescent="0.25">
      <c r="A12" s="1" t="s">
        <v>6</v>
      </c>
    </row>
    <row r="13" spans="1:2" x14ac:dyDescent="0.25">
      <c r="A13" s="3"/>
    </row>
    <row r="14" spans="1:2" x14ac:dyDescent="0.25">
      <c r="A14" s="3"/>
    </row>
    <row r="15" spans="1:2" x14ac:dyDescent="0.25">
      <c r="A15" s="3"/>
    </row>
    <row r="16" spans="1:2" x14ac:dyDescent="0.25">
      <c r="A16" s="3"/>
    </row>
    <row r="17" spans="1:1" x14ac:dyDescent="0.25">
      <c r="A17" s="3"/>
    </row>
    <row r="18" spans="1:1" x14ac:dyDescent="0.25">
      <c r="A18" s="3"/>
    </row>
    <row r="19" spans="1:1" x14ac:dyDescent="0.25">
      <c r="A19" s="3"/>
    </row>
    <row r="20" spans="1:1" x14ac:dyDescent="0.25">
      <c r="A20" s="3"/>
    </row>
    <row r="21" spans="1:1" x14ac:dyDescent="0.25">
      <c r="A21" s="3"/>
    </row>
    <row r="22" spans="1:1" x14ac:dyDescent="0.25">
      <c r="A22" s="3"/>
    </row>
    <row r="23" spans="1:1" x14ac:dyDescent="0.25">
      <c r="A23" s="3"/>
    </row>
    <row r="24" spans="1:1" x14ac:dyDescent="0.25">
      <c r="A24" s="3"/>
    </row>
    <row r="25" spans="1:1" x14ac:dyDescent="0.25">
      <c r="A25" s="3"/>
    </row>
    <row r="26" spans="1:1" x14ac:dyDescent="0.25">
      <c r="A26" s="3"/>
    </row>
    <row r="27" spans="1:1" x14ac:dyDescent="0.25">
      <c r="A27" s="3"/>
    </row>
    <row r="28" spans="1:1" x14ac:dyDescent="0.25">
      <c r="A28" s="3"/>
    </row>
    <row r="29" spans="1:1" x14ac:dyDescent="0.25">
      <c r="A29" s="3"/>
    </row>
    <row r="30" spans="1:1" x14ac:dyDescent="0.25">
      <c r="A30" s="3"/>
    </row>
    <row r="31" spans="1:1" x14ac:dyDescent="0.25">
      <c r="A31" s="3"/>
    </row>
    <row r="32" spans="1:1" x14ac:dyDescent="0.25">
      <c r="A32" s="3"/>
    </row>
    <row r="33" spans="1:1" x14ac:dyDescent="0.25">
      <c r="A33" s="3"/>
    </row>
    <row r="34" spans="1:1" x14ac:dyDescent="0.25">
      <c r="A34" s="3"/>
    </row>
    <row r="35" spans="1:1" x14ac:dyDescent="0.25">
      <c r="A35" s="3"/>
    </row>
    <row r="36" spans="1:1" x14ac:dyDescent="0.25">
      <c r="A36" s="3"/>
    </row>
    <row r="37" spans="1:1" x14ac:dyDescent="0.25">
      <c r="A37" s="3"/>
    </row>
    <row r="38" spans="1:1" x14ac:dyDescent="0.25">
      <c r="A38" s="3"/>
    </row>
    <row r="39" spans="1:1" x14ac:dyDescent="0.25">
      <c r="A39" s="3"/>
    </row>
    <row r="40" spans="1:1" x14ac:dyDescent="0.25">
      <c r="A40" s="3"/>
    </row>
    <row r="41" spans="1:1" x14ac:dyDescent="0.25">
      <c r="A41" s="3"/>
    </row>
    <row r="42" spans="1:1" x14ac:dyDescent="0.25">
      <c r="A42" s="3"/>
    </row>
    <row r="43" spans="1:1" x14ac:dyDescent="0.25">
      <c r="A43" s="3"/>
    </row>
    <row r="44" spans="1:1" x14ac:dyDescent="0.25">
      <c r="A44" s="3"/>
    </row>
    <row r="45" spans="1:1" x14ac:dyDescent="0.25">
      <c r="A45" s="3"/>
    </row>
    <row r="46" spans="1:1" x14ac:dyDescent="0.25">
      <c r="A46" s="3"/>
    </row>
    <row r="47" spans="1:1" x14ac:dyDescent="0.25">
      <c r="A47" s="3"/>
    </row>
    <row r="48" spans="1:1" x14ac:dyDescent="0.25">
      <c r="A48" s="3"/>
    </row>
    <row r="49" spans="1:1" x14ac:dyDescent="0.25">
      <c r="A49" s="3"/>
    </row>
    <row r="50" spans="1:1" x14ac:dyDescent="0.25">
      <c r="A50" s="3"/>
    </row>
    <row r="51" spans="1:1" x14ac:dyDescent="0.25">
      <c r="A51" s="3"/>
    </row>
    <row r="52" spans="1:1" x14ac:dyDescent="0.25">
      <c r="A52" s="3"/>
    </row>
    <row r="53" spans="1:1" x14ac:dyDescent="0.25">
      <c r="A53" s="3"/>
    </row>
    <row r="54" spans="1:1" x14ac:dyDescent="0.25">
      <c r="A54" s="3"/>
    </row>
    <row r="55" spans="1:1" x14ac:dyDescent="0.25">
      <c r="A55" s="3"/>
    </row>
    <row r="56" spans="1:1" x14ac:dyDescent="0.25">
      <c r="A56" s="3"/>
    </row>
    <row r="57" spans="1:1" x14ac:dyDescent="0.25">
      <c r="A57" s="3"/>
    </row>
    <row r="58" spans="1:1" x14ac:dyDescent="0.25">
      <c r="A58" s="3"/>
    </row>
    <row r="59" spans="1:1" x14ac:dyDescent="0.25">
      <c r="A59" s="3"/>
    </row>
    <row r="60" spans="1:1" x14ac:dyDescent="0.25">
      <c r="A60" s="3"/>
    </row>
    <row r="61" spans="1:1" x14ac:dyDescent="0.25">
      <c r="A61" s="3"/>
    </row>
    <row r="62" spans="1:1" x14ac:dyDescent="0.25">
      <c r="A62" s="3"/>
    </row>
    <row r="63" spans="1:1" x14ac:dyDescent="0.25">
      <c r="A63" s="3"/>
    </row>
    <row r="64" spans="1:1" x14ac:dyDescent="0.25">
      <c r="A64" s="3"/>
    </row>
    <row r="65" spans="1:1" x14ac:dyDescent="0.25">
      <c r="A65" s="3"/>
    </row>
    <row r="66" spans="1:1" x14ac:dyDescent="0.25">
      <c r="A66" s="3"/>
    </row>
    <row r="67" spans="1:1" x14ac:dyDescent="0.25">
      <c r="A67" s="3"/>
    </row>
    <row r="68" spans="1:1" x14ac:dyDescent="0.25">
      <c r="A68" s="3"/>
    </row>
    <row r="69" spans="1:1" x14ac:dyDescent="0.25">
      <c r="A69" s="3"/>
    </row>
    <row r="70" spans="1:1" x14ac:dyDescent="0.25">
      <c r="A70" s="3"/>
    </row>
    <row r="71" spans="1:1" x14ac:dyDescent="0.25">
      <c r="A71" s="3"/>
    </row>
    <row r="72" spans="1:1" x14ac:dyDescent="0.25">
      <c r="A72" s="3"/>
    </row>
    <row r="73" spans="1:1" x14ac:dyDescent="0.25">
      <c r="A73" s="3"/>
    </row>
    <row r="74" spans="1:1" x14ac:dyDescent="0.25">
      <c r="A74" s="3"/>
    </row>
    <row r="75" spans="1:1" x14ac:dyDescent="0.25">
      <c r="A75" s="3"/>
    </row>
    <row r="76" spans="1:1" x14ac:dyDescent="0.25">
      <c r="A76" s="3"/>
    </row>
    <row r="77" spans="1:1" x14ac:dyDescent="0.25">
      <c r="A77" s="3"/>
    </row>
    <row r="78" spans="1:1" x14ac:dyDescent="0.25">
      <c r="A78" s="3"/>
    </row>
  </sheetData>
  <phoneticPr fontId="2" type="noConversion"/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2E20BF-757A-45E5-8D72-A4B89D1468F7}">
  <dimension ref="A1:D24"/>
  <sheetViews>
    <sheetView workbookViewId="0"/>
  </sheetViews>
  <sheetFormatPr defaultRowHeight="15" x14ac:dyDescent="0.25"/>
  <sheetData>
    <row r="1" spans="1:4" x14ac:dyDescent="0.25">
      <c r="A1" t="s">
        <v>38</v>
      </c>
    </row>
    <row r="2" spans="1:4" x14ac:dyDescent="0.25">
      <c r="A2" t="s">
        <v>11</v>
      </c>
    </row>
    <row r="4" spans="1:4" x14ac:dyDescent="0.25">
      <c r="A4" t="s">
        <v>42</v>
      </c>
      <c r="B4">
        <v>15</v>
      </c>
    </row>
    <row r="5" spans="1:4" x14ac:dyDescent="0.25">
      <c r="A5" t="s">
        <v>12</v>
      </c>
      <c r="B5">
        <v>12000</v>
      </c>
    </row>
    <row r="7" spans="1:4" x14ac:dyDescent="0.25">
      <c r="A7" t="s">
        <v>13</v>
      </c>
      <c r="B7" t="s">
        <v>14</v>
      </c>
      <c r="C7" t="s">
        <v>15</v>
      </c>
      <c r="D7" t="s">
        <v>16</v>
      </c>
    </row>
    <row r="8" spans="1:4" x14ac:dyDescent="0.25">
      <c r="A8" t="s">
        <v>23</v>
      </c>
      <c r="B8">
        <v>17000</v>
      </c>
    </row>
    <row r="9" spans="1:4" x14ac:dyDescent="0.25">
      <c r="A9" t="s">
        <v>24</v>
      </c>
      <c r="B9">
        <v>15000</v>
      </c>
    </row>
    <row r="10" spans="1:4" x14ac:dyDescent="0.25">
      <c r="A10" t="s">
        <v>27</v>
      </c>
      <c r="B10">
        <v>15000</v>
      </c>
    </row>
    <row r="11" spans="1:4" x14ac:dyDescent="0.25">
      <c r="A11" t="s">
        <v>18</v>
      </c>
      <c r="B11">
        <v>14000</v>
      </c>
    </row>
    <row r="12" spans="1:4" x14ac:dyDescent="0.25">
      <c r="A12" t="s">
        <v>28</v>
      </c>
      <c r="B12">
        <v>13500</v>
      </c>
    </row>
    <row r="13" spans="1:4" x14ac:dyDescent="0.25">
      <c r="A13" t="s">
        <v>25</v>
      </c>
      <c r="B13">
        <v>13000</v>
      </c>
    </row>
    <row r="14" spans="1:4" x14ac:dyDescent="0.25">
      <c r="A14" t="s">
        <v>22</v>
      </c>
      <c r="B14">
        <v>12000</v>
      </c>
    </row>
    <row r="15" spans="1:4" x14ac:dyDescent="0.25">
      <c r="A15" t="s">
        <v>29</v>
      </c>
      <c r="B15">
        <v>12000</v>
      </c>
    </row>
    <row r="16" spans="1:4" x14ac:dyDescent="0.25">
      <c r="A16" t="s">
        <v>17</v>
      </c>
      <c r="B16">
        <v>11000</v>
      </c>
    </row>
    <row r="17" spans="1:2" x14ac:dyDescent="0.25">
      <c r="A17" t="s">
        <v>19</v>
      </c>
      <c r="B17">
        <v>10500</v>
      </c>
    </row>
    <row r="18" spans="1:2" x14ac:dyDescent="0.25">
      <c r="A18" t="s">
        <v>20</v>
      </c>
      <c r="B18">
        <v>9950</v>
      </c>
    </row>
    <row r="19" spans="1:2" x14ac:dyDescent="0.25">
      <c r="A19" t="s">
        <v>21</v>
      </c>
      <c r="B19">
        <v>9000</v>
      </c>
    </row>
    <row r="20" spans="1:2" x14ac:dyDescent="0.25">
      <c r="A20" t="s">
        <v>26</v>
      </c>
      <c r="B20">
        <v>8000</v>
      </c>
    </row>
    <row r="21" spans="1:2" x14ac:dyDescent="0.25">
      <c r="A21" t="s">
        <v>30</v>
      </c>
    </row>
    <row r="22" spans="1:2" x14ac:dyDescent="0.25">
      <c r="A22" t="s">
        <v>31</v>
      </c>
    </row>
    <row r="23" spans="1:2" x14ac:dyDescent="0.25">
      <c r="A23" t="s">
        <v>32</v>
      </c>
    </row>
    <row r="24" spans="1:2" x14ac:dyDescent="0.25">
      <c r="A24" t="s">
        <v>33</v>
      </c>
    </row>
  </sheetData>
  <sortState xmlns:xlrd2="http://schemas.microsoft.com/office/spreadsheetml/2017/richdata2" ref="A8:D20">
    <sortCondition descending="1" ref="B8:B20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FA6162-2D27-42AE-BCFD-FC3A17CA6D59}">
  <sheetPr>
    <pageSetUpPr fitToPage="1"/>
  </sheetPr>
  <dimension ref="A1:D24"/>
  <sheetViews>
    <sheetView workbookViewId="0"/>
  </sheetViews>
  <sheetFormatPr defaultRowHeight="15" x14ac:dyDescent="0.25"/>
  <cols>
    <col min="1" max="1" width="25.7109375" customWidth="1"/>
    <col min="2" max="4" width="15.7109375" customWidth="1"/>
  </cols>
  <sheetData>
    <row r="1" spans="1:4" ht="30" customHeight="1" x14ac:dyDescent="0.25">
      <c r="A1" s="9" t="s">
        <v>38</v>
      </c>
    </row>
    <row r="2" spans="1:4" hidden="1" x14ac:dyDescent="0.25">
      <c r="A2" t="s">
        <v>11</v>
      </c>
    </row>
    <row r="3" spans="1:4" hidden="1" x14ac:dyDescent="0.25"/>
    <row r="4" spans="1:4" hidden="1" x14ac:dyDescent="0.25">
      <c r="A4" t="s">
        <v>16</v>
      </c>
      <c r="B4" s="30">
        <v>15</v>
      </c>
    </row>
    <row r="5" spans="1:4" hidden="1" x14ac:dyDescent="0.25">
      <c r="A5" t="s">
        <v>12</v>
      </c>
      <c r="B5" s="10">
        <v>12000</v>
      </c>
    </row>
    <row r="6" spans="1:4" ht="15.75" thickBot="1" x14ac:dyDescent="0.3"/>
    <row r="7" spans="1:4" x14ac:dyDescent="0.25">
      <c r="A7" s="22" t="s">
        <v>13</v>
      </c>
      <c r="B7" s="23" t="s">
        <v>14</v>
      </c>
      <c r="C7" s="23" t="s">
        <v>15</v>
      </c>
      <c r="D7" s="24" t="s">
        <v>16</v>
      </c>
    </row>
    <row r="8" spans="1:4" x14ac:dyDescent="0.25">
      <c r="A8" s="16" t="s">
        <v>17</v>
      </c>
      <c r="B8" s="11">
        <v>11000</v>
      </c>
      <c r="C8" s="12">
        <f>B8/$B$5</f>
        <v>0.91666666666666663</v>
      </c>
      <c r="D8" s="17">
        <f>B8*$B$4</f>
        <v>165000</v>
      </c>
    </row>
    <row r="9" spans="1:4" x14ac:dyDescent="0.25">
      <c r="A9" s="7" t="s">
        <v>18</v>
      </c>
      <c r="B9" s="14">
        <v>14000</v>
      </c>
      <c r="C9" s="15">
        <f t="shared" ref="C9:C20" si="0">B9/$B$5</f>
        <v>1.1666666666666667</v>
      </c>
      <c r="D9" s="8">
        <f t="shared" ref="D9:D20" si="1">B9*$B$4</f>
        <v>210000</v>
      </c>
    </row>
    <row r="10" spans="1:4" x14ac:dyDescent="0.25">
      <c r="A10" s="7" t="s">
        <v>19</v>
      </c>
      <c r="B10" s="14">
        <v>10500</v>
      </c>
      <c r="C10" s="15">
        <f t="shared" si="0"/>
        <v>0.875</v>
      </c>
      <c r="D10" s="8">
        <f t="shared" si="1"/>
        <v>157500</v>
      </c>
    </row>
    <row r="11" spans="1:4" x14ac:dyDescent="0.25">
      <c r="A11" s="7" t="s">
        <v>20</v>
      </c>
      <c r="B11" s="14">
        <v>9950</v>
      </c>
      <c r="C11" s="15">
        <f t="shared" si="0"/>
        <v>0.82916666666666672</v>
      </c>
      <c r="D11" s="8">
        <f t="shared" si="1"/>
        <v>149250</v>
      </c>
    </row>
    <row r="12" spans="1:4" x14ac:dyDescent="0.25">
      <c r="A12" s="7" t="s">
        <v>21</v>
      </c>
      <c r="B12" s="14">
        <v>9000</v>
      </c>
      <c r="C12" s="15">
        <f t="shared" si="0"/>
        <v>0.75</v>
      </c>
      <c r="D12" s="8">
        <f t="shared" si="1"/>
        <v>135000</v>
      </c>
    </row>
    <row r="13" spans="1:4" x14ac:dyDescent="0.25">
      <c r="A13" s="7" t="s">
        <v>22</v>
      </c>
      <c r="B13" s="14">
        <v>12000</v>
      </c>
      <c r="C13" s="15">
        <f t="shared" si="0"/>
        <v>1</v>
      </c>
      <c r="D13" s="8">
        <f t="shared" si="1"/>
        <v>180000</v>
      </c>
    </row>
    <row r="14" spans="1:4" x14ac:dyDescent="0.25">
      <c r="A14" s="7" t="s">
        <v>23</v>
      </c>
      <c r="B14" s="14">
        <v>17000</v>
      </c>
      <c r="C14" s="15">
        <f t="shared" si="0"/>
        <v>1.4166666666666667</v>
      </c>
      <c r="D14" s="8">
        <f t="shared" si="1"/>
        <v>255000</v>
      </c>
    </row>
    <row r="15" spans="1:4" x14ac:dyDescent="0.25">
      <c r="A15" s="7" t="s">
        <v>24</v>
      </c>
      <c r="B15" s="14">
        <v>15000</v>
      </c>
      <c r="C15" s="15">
        <f t="shared" si="0"/>
        <v>1.25</v>
      </c>
      <c r="D15" s="8">
        <f t="shared" si="1"/>
        <v>225000</v>
      </c>
    </row>
    <row r="16" spans="1:4" x14ac:dyDescent="0.25">
      <c r="A16" s="7" t="s">
        <v>25</v>
      </c>
      <c r="B16" s="14">
        <v>13000</v>
      </c>
      <c r="C16" s="15">
        <f t="shared" si="0"/>
        <v>1.0833333333333333</v>
      </c>
      <c r="D16" s="8">
        <f t="shared" si="1"/>
        <v>195000</v>
      </c>
    </row>
    <row r="17" spans="1:4" x14ac:dyDescent="0.25">
      <c r="A17" s="7" t="s">
        <v>26</v>
      </c>
      <c r="B17" s="14">
        <v>8000</v>
      </c>
      <c r="C17" s="15">
        <f t="shared" si="0"/>
        <v>0.66666666666666663</v>
      </c>
      <c r="D17" s="8">
        <f t="shared" si="1"/>
        <v>120000</v>
      </c>
    </row>
    <row r="18" spans="1:4" x14ac:dyDescent="0.25">
      <c r="A18" s="7" t="s">
        <v>27</v>
      </c>
      <c r="B18" s="14">
        <v>15000</v>
      </c>
      <c r="C18" s="15">
        <f t="shared" si="0"/>
        <v>1.25</v>
      </c>
      <c r="D18" s="8">
        <f t="shared" si="1"/>
        <v>225000</v>
      </c>
    </row>
    <row r="19" spans="1:4" x14ac:dyDescent="0.25">
      <c r="A19" s="7" t="s">
        <v>28</v>
      </c>
      <c r="B19" s="14">
        <v>13500</v>
      </c>
      <c r="C19" s="15">
        <f t="shared" si="0"/>
        <v>1.125</v>
      </c>
      <c r="D19" s="8">
        <f t="shared" si="1"/>
        <v>202500</v>
      </c>
    </row>
    <row r="20" spans="1:4" x14ac:dyDescent="0.25">
      <c r="A20" s="7" t="s">
        <v>29</v>
      </c>
      <c r="B20" s="14">
        <v>12000</v>
      </c>
      <c r="C20" s="15">
        <f t="shared" si="0"/>
        <v>1</v>
      </c>
      <c r="D20" s="8">
        <f t="shared" si="1"/>
        <v>180000</v>
      </c>
    </row>
    <row r="21" spans="1:4" x14ac:dyDescent="0.25">
      <c r="A21" s="28" t="s">
        <v>30</v>
      </c>
      <c r="B21" s="25"/>
      <c r="C21" s="26"/>
      <c r="D21" s="27">
        <f>SUM(D8:D20)</f>
        <v>2399250</v>
      </c>
    </row>
    <row r="22" spans="1:4" x14ac:dyDescent="0.25">
      <c r="A22" s="29" t="s">
        <v>31</v>
      </c>
      <c r="B22" s="6"/>
      <c r="C22" s="13"/>
      <c r="D22" s="18">
        <f>AVERAGE(C8:C20)</f>
        <v>1.0253205128205127</v>
      </c>
    </row>
    <row r="23" spans="1:4" x14ac:dyDescent="0.25">
      <c r="A23" s="29" t="s">
        <v>32</v>
      </c>
      <c r="B23" s="6"/>
      <c r="C23" s="13"/>
      <c r="D23" s="18">
        <f>MIN(C8:C20)</f>
        <v>0.66666666666666663</v>
      </c>
    </row>
    <row r="24" spans="1:4" ht="15.75" thickBot="1" x14ac:dyDescent="0.3">
      <c r="A24" s="5" t="s">
        <v>33</v>
      </c>
      <c r="B24" s="19"/>
      <c r="C24" s="20"/>
      <c r="D24" s="21">
        <f>MAX(C8:C20)</f>
        <v>1.4166666666666667</v>
      </c>
    </row>
  </sheetData>
  <sortState xmlns:xlrd2="http://schemas.microsoft.com/office/spreadsheetml/2017/richdata2" ref="A8:D20">
    <sortCondition ref="A8:A20"/>
  </sortState>
  <pageMargins left="0.98425196850393704" right="0.98425196850393704" top="0.98425196850393704" bottom="0.98425196850393704" header="0.31496062992125984" footer="0.31496062992125984"/>
  <pageSetup paperSize="9" scale="97" fitToHeight="0" orientation="portrait" r:id="rId1"/>
  <headerFooter>
    <oddFooter>&amp;L&amp;"-,Félkövér dőlt"&amp;10&amp;F&amp;R&amp;"-,Félkövér dőlt"&amp;10&amp;D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Feladat</vt:lpstr>
      <vt:lpstr>Nyers</vt:lpstr>
      <vt:lpstr>Kész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Jeney Johanna</dc:creator>
  <cp:lastModifiedBy>Jeney Johanna</cp:lastModifiedBy>
  <cp:lastPrinted>2020-09-29T13:48:59Z</cp:lastPrinted>
  <dcterms:created xsi:type="dcterms:W3CDTF">2020-08-14T11:38:52Z</dcterms:created>
  <dcterms:modified xsi:type="dcterms:W3CDTF">2020-09-29T13:50:33Z</dcterms:modified>
</cp:coreProperties>
</file>